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 firstSheet="2" activeTab="5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Приложения №1" sheetId="9" r:id="rId4"/>
    <sheet name="Лист3" sheetId="3" state="hidden" r:id="rId5"/>
    <sheet name="Форма ЦП" sheetId="12" r:id="rId6"/>
  </sheets>
  <definedNames>
    <definedName name="_GoBack" localSheetId="3">#REF!</definedName>
    <definedName name="_GoBack" localSheetId="0">#REF!</definedName>
    <definedName name="_GoBack" localSheetId="1">#REF!</definedName>
    <definedName name="_Hlk100741747" localSheetId="3">'Приложения №1'!#REF!</definedName>
    <definedName name="_Hlk100741811" localSheetId="3">'Приложения №1'!#REF!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"/>
  <c r="J6"/>
  <c r="J16" i="11" l="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<sst xmlns="http://schemas.openxmlformats.org/spreadsheetml/2006/main" count="136" uniqueCount="93">
  <si>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</si>
  <si>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</si>
  <si>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</si>
  <si>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</si>
  <si>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</si>
  <si>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</si>
  <si>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</si>
  <si>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</si>
  <si>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</si>
  <si>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</si>
  <si>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</si>
  <si>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</si>
  <si>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</si>
  <si>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</si>
  <si>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</si>
  <si>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</si>
  <si>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</si>
  <si>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</si>
  <si>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</si>
  <si>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</si>
  <si>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</si>
  <si>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</si>
  <si>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</si>
  <si>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</si>
  <si>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</si>
  <si>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</si>
  <si>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</si>
  <si>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</si>
  <si>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</si>
  <si>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</si>
  <si>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</si>
  <si>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</si>
  <si>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</si>
  <si>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</si>
  <si>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</si>
  <si>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</si>
  <si>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</si>
  <si>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</si>
  <si>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</si>
  <si>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</si>
  <si>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</si>
  <si>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</si>
  <si>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</si>
  <si>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</si>
  <si>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</si>
  <si>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</si>
  <si>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</si>
  <si>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</si>
  <si>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</si>
  <si>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</si>
  <si>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</si>
  <si>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</si>
  <si>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 xml:space="preserve">Заявки на участие в закупе способом запроса ценовых предложений на 2023 год, запечатанные в конверты, представляются потенциальными поставщиками до 15.00  часов 13 ноября 2023 года по адресу: 130000, Мангистауская область, г.Актау, 1, медицинский городок, здание стоматологической поликлиники, кабинет 106. </t>
  </si>
  <si>
    <t>Вскрытие конвертов с заявками будет осуществлено в 16.00 часов 13 ноября 2023 года по адресу: 130000, Республика Казахстан, Мангистауская область город Актау, 1 микрорайон здание стоматологической поликлиники, в кабинете директора.</t>
  </si>
  <si>
    <t>Местная анестезия (терминальная, инфильтрационная, проводниковая) применяется в хирургии, стоматологии</t>
  </si>
  <si>
    <t>ампула</t>
  </si>
  <si>
    <t>после подписания договора, в течение 15-ти календарных дней.</t>
  </si>
  <si>
    <t>Мангистауская область, г.Актау, 1, медицинский городок, здание стоматологической поликлиники</t>
  </si>
  <si>
    <t xml:space="preserve">Лидокаин 2% 2мл № 10 амп. </t>
  </si>
  <si>
    <t xml:space="preserve">Адреналин-Здоровье 0,18%  1 мл. №10 амп. </t>
  </si>
  <si>
    <t xml:space="preserve"> аллергические раекции немедленного типа: анафилактический шок, развивающийся при применении лекарственных средств, аллергенамикупирование острых приступов бронхиальной астмы артериальная</t>
  </si>
  <si>
    <t xml:space="preserve">        Запрос  ценовых предложений на ИМН  на 2023год (2лота) /  Публикация с 06.11.2023г - по 13.11.2023г.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</si>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</sst>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8" formatCode="_-* #,##0.0\ _₽_-;\-* #,##0.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justify"/>
    </xf>
    <xf numFmtId="0" fontId="16" fillId="0" borderId="1" xfId="0" applyFont="1" applyBorder="1" applyAlignment="1">
      <alignment horizontal="justify"/>
    </xf>
    <xf numFmtId="0" fontId="2" fillId="2" borderId="0" xfId="0" applyFont="1" applyFill="1"/>
    <xf numFmtId="0" fontId="0" fillId="2" borderId="0" xfId="0" applyFill="1"/>
    <xf numFmtId="0" fontId="17" fillId="6" borderId="2" xfId="0" applyFont="1" applyFill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8" fontId="16" fillId="0" borderId="1" xfId="3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ont="1"/>
    <xf numFmtId="0" fontId="22" fillId="0" borderId="8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24" fillId="0" borderId="0" xfId="0" applyFont="1" applyAlignment="1">
      <alignment horizontal="left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>
      <c r="A2" s="3"/>
      <c r="B2" s="7"/>
      <c r="C2" s="7"/>
      <c r="D2" s="7"/>
      <c r="E2" s="7"/>
      <c r="F2" s="8"/>
      <c r="G2" s="50"/>
      <c r="H2" s="50"/>
      <c r="I2" s="19"/>
      <c r="J2" s="8"/>
    </row>
    <row r="3" spans="1:10">
      <c r="A3" s="3"/>
      <c r="B3" s="7"/>
      <c r="C3" s="7"/>
      <c r="D3" s="7"/>
      <c r="E3" s="7"/>
      <c r="F3" s="8"/>
      <c r="G3" s="50" t="s">
        <v>16</v>
      </c>
      <c r="H3" s="50"/>
      <c r="I3" s="50"/>
      <c r="J3" s="8"/>
    </row>
    <row r="4" spans="1:10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>
      <c r="C15" s="51" t="s">
        <v>30</v>
      </c>
      <c r="D15" s="51"/>
      <c r="E15" s="51"/>
    </row>
    <row r="16" spans="1:10">
      <c r="C16" s="15"/>
      <c r="D16" s="15"/>
      <c r="E16" s="15"/>
    </row>
    <row r="17" spans="3:5">
      <c r="C17" s="51" t="s">
        <v>31</v>
      </c>
      <c r="D17" s="51"/>
      <c r="E17" s="51"/>
    </row>
    <row r="18" spans="3:5">
      <c r="C18" s="15"/>
      <c r="D18" s="15"/>
      <c r="E18" s="15"/>
    </row>
    <row r="19" spans="3:5" ht="25.5" customHeight="1">
      <c r="C19" s="52" t="s">
        <v>32</v>
      </c>
      <c r="D19" s="52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>
      <c r="A3" s="3"/>
      <c r="B3" s="7"/>
      <c r="C3" s="7"/>
      <c r="D3" s="7"/>
      <c r="E3" s="7"/>
      <c r="F3" s="8"/>
      <c r="G3" s="53" t="s">
        <v>26</v>
      </c>
      <c r="H3" s="53"/>
      <c r="I3" s="53"/>
      <c r="J3" s="8"/>
    </row>
    <row r="4" spans="1:10" ht="20.25" customHeight="1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>
      <c r="A5" s="3"/>
      <c r="B5" s="7"/>
      <c r="C5" s="7"/>
      <c r="D5" s="7"/>
      <c r="E5" s="7"/>
      <c r="F5" s="8"/>
      <c r="G5" s="53" t="s">
        <v>47</v>
      </c>
      <c r="H5" s="53"/>
      <c r="I5" s="44"/>
      <c r="J5" s="8"/>
    </row>
    <row r="6" spans="1:10" ht="18.75" customHeight="1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>
      <c r="A7" s="3"/>
      <c r="B7" s="7"/>
      <c r="C7" s="58" t="s">
        <v>48</v>
      </c>
      <c r="D7" s="58"/>
      <c r="E7" s="58"/>
      <c r="F7" s="58"/>
      <c r="G7" s="58"/>
      <c r="H7" s="22"/>
      <c r="I7" s="19"/>
      <c r="J7" s="8"/>
    </row>
    <row r="8" spans="1:10" ht="18.75" customHeight="1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>
      <c r="A15" s="2"/>
      <c r="B15" s="54" t="s">
        <v>17</v>
      </c>
      <c r="C15" s="55"/>
      <c r="D15" s="55"/>
      <c r="E15" s="56"/>
      <c r="F15" s="9"/>
      <c r="G15" s="26"/>
      <c r="H15" s="9"/>
      <c r="I15" s="13"/>
      <c r="J15" s="9"/>
    </row>
    <row r="16" spans="1:10" ht="63.75" customHeight="1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>
      <c r="A17" s="2"/>
      <c r="B17" s="40" t="s">
        <v>18</v>
      </c>
      <c r="C17" s="57"/>
      <c r="D17" s="57"/>
      <c r="E17" s="57"/>
      <c r="F17" s="9"/>
      <c r="G17" s="26"/>
      <c r="H17" s="9"/>
      <c r="I17" s="13"/>
      <c r="J17" s="14">
        <f>SUM(J10:J16)</f>
        <v>2920999</v>
      </c>
    </row>
    <row r="18" spans="1:10" ht="0.75" customHeight="1">
      <c r="B18" s="15"/>
      <c r="C18" s="15"/>
      <c r="D18" s="15"/>
      <c r="E18" s="15"/>
      <c r="J18" s="45"/>
    </row>
    <row r="19" spans="1:10" ht="20.25" customHeight="1">
      <c r="B19" s="15"/>
      <c r="C19" s="15"/>
      <c r="D19" s="15"/>
      <c r="E19" s="15"/>
      <c r="J19" s="45"/>
    </row>
    <row r="20" spans="1:10" ht="25.5" customHeight="1">
      <c r="C20" s="51" t="s">
        <v>49</v>
      </c>
      <c r="D20" s="51"/>
      <c r="E20" s="51"/>
      <c r="F20" s="51"/>
    </row>
    <row r="21" spans="1:10">
      <c r="C21" s="16"/>
      <c r="D21" s="16"/>
      <c r="E21" s="16"/>
    </row>
    <row r="22" spans="1:10">
      <c r="C22" s="51" t="s">
        <v>50</v>
      </c>
      <c r="D22" s="51"/>
      <c r="E22" s="51"/>
      <c r="F22" s="51"/>
    </row>
    <row r="23" spans="1:10" s="10" customFormat="1" ht="13.5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topLeftCell="B4" workbookViewId="0">
      <selection activeCell="C8" sqref="C8"/>
    </sheetView>
  </sheetViews>
  <sheetFormatPr defaultRowHeight="1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s="63" customFormat="1" ht="35.25" customHeight="1">
      <c r="C1" s="64" t="s">
        <v>61</v>
      </c>
      <c r="D1" s="64"/>
      <c r="E1" s="62"/>
      <c r="F1" s="62"/>
      <c r="G1" s="62"/>
      <c r="H1" s="62"/>
      <c r="I1" s="62"/>
    </row>
    <row r="2" spans="3:9" ht="181.5" customHeight="1">
      <c r="C2" s="86" t="s">
        <v>0</v>
      </c>
      <c r="D2" s="65" t="s">
        <v>63</v>
      </c>
    </row>
    <row r="3" spans="3:9" ht="75">
      <c r="C3" s="86" t="s">
        <v>1</v>
      </c>
      <c r="D3" s="66" t="s">
        <v>6</v>
      </c>
    </row>
    <row r="4" spans="3:9" ht="35.25" customHeight="1">
      <c r="C4" s="87" t="s">
        <v>2</v>
      </c>
      <c r="D4" s="65" t="s">
        <v>6</v>
      </c>
    </row>
    <row r="5" spans="3:9" ht="78.75">
      <c r="C5" s="86" t="s">
        <v>3</v>
      </c>
      <c r="D5" s="61" t="s">
        <v>52</v>
      </c>
    </row>
    <row r="6" spans="3:9" ht="59.25" customHeight="1">
      <c r="C6" s="86" t="s">
        <v>4</v>
      </c>
      <c r="D6" s="60" t="s">
        <v>53</v>
      </c>
    </row>
    <row r="7" spans="3:9" ht="149.25" customHeight="1">
      <c r="C7" s="96" t="s">
        <v>92</v>
      </c>
      <c r="D7" s="96"/>
    </row>
    <row r="8" spans="3:9">
      <c r="C8" s="67"/>
      <c r="D8" s="68"/>
    </row>
  </sheetData>
  <mergeCells count="2">
    <mergeCell ref="C7:D7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G6"/>
  <sheetViews>
    <sheetView zoomScale="90" zoomScaleNormal="90" workbookViewId="0">
      <selection activeCell="H8" sqref="H8"/>
    </sheetView>
  </sheetViews>
  <sheetFormatPr defaultColWidth="8.85546875" defaultRowHeight="15"/>
  <cols>
    <col min="1" max="1" width="5.85546875" style="10" customWidth="1"/>
    <col min="2" max="2" width="28" style="10" customWidth="1"/>
    <col min="3" max="3" width="43.7109375" style="10" customWidth="1"/>
    <col min="4" max="4" width="10.85546875" style="10" customWidth="1"/>
    <col min="5" max="5" width="13.42578125" style="10" customWidth="1"/>
    <col min="6" max="6" width="26.42578125" style="10" customWidth="1"/>
    <col min="7" max="7" width="27" style="10" customWidth="1"/>
    <col min="8" max="8" width="13.140625" style="10" customWidth="1"/>
    <col min="9" max="9" width="13" style="10" customWidth="1"/>
    <col min="10" max="10" width="16" style="49" customWidth="1"/>
    <col min="11" max="137" width="9.140625" style="46" customWidth="1"/>
    <col min="138" max="16384" width="8.85546875" style="47"/>
  </cols>
  <sheetData>
    <row r="1" spans="1:137" ht="23.25" customHeight="1">
      <c r="A1" s="7"/>
      <c r="B1" s="7"/>
      <c r="C1" s="23"/>
      <c r="D1" s="59"/>
      <c r="E1" s="59"/>
      <c r="F1" s="59"/>
      <c r="G1" s="48"/>
      <c r="H1" s="48"/>
      <c r="I1" s="48"/>
      <c r="J1" s="48"/>
    </row>
    <row r="2" spans="1:137" s="71" customFormat="1" ht="21.75" customHeight="1">
      <c r="A2" s="69"/>
      <c r="B2" s="69"/>
      <c r="C2" s="70"/>
      <c r="G2" s="72" t="s">
        <v>51</v>
      </c>
      <c r="H2" s="72"/>
      <c r="I2" s="72"/>
      <c r="J2" s="73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</row>
    <row r="3" spans="1:137" s="71" customFormat="1" ht="12.75" customHeight="1">
      <c r="A3" s="69"/>
      <c r="B3" s="69"/>
      <c r="C3" s="70"/>
      <c r="D3" s="70"/>
      <c r="E3" s="70"/>
      <c r="F3" s="70"/>
      <c r="G3" s="75"/>
      <c r="H3" s="75"/>
      <c r="I3" s="75"/>
      <c r="J3" s="75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</row>
    <row r="4" spans="1:137" s="71" customFormat="1" ht="68.25" customHeight="1">
      <c r="A4" s="76" t="s">
        <v>11</v>
      </c>
      <c r="B4" s="77" t="s">
        <v>19</v>
      </c>
      <c r="C4" s="77" t="s">
        <v>13</v>
      </c>
      <c r="D4" s="77" t="s">
        <v>5</v>
      </c>
      <c r="E4" s="77" t="s">
        <v>12</v>
      </c>
      <c r="F4" s="78" t="s">
        <v>62</v>
      </c>
      <c r="G4" s="78" t="s">
        <v>8</v>
      </c>
      <c r="H4" s="78" t="s">
        <v>9</v>
      </c>
      <c r="I4" s="79" t="s">
        <v>15</v>
      </c>
      <c r="J4" s="80" t="s">
        <v>10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</row>
    <row r="5" spans="1:137" s="71" customFormat="1" ht="113.25" customHeight="1">
      <c r="A5" s="81">
        <v>1</v>
      </c>
      <c r="B5" s="82" t="s">
        <v>58</v>
      </c>
      <c r="C5" s="82" t="s">
        <v>54</v>
      </c>
      <c r="D5" s="82" t="s">
        <v>55</v>
      </c>
      <c r="E5" s="85">
        <v>10000</v>
      </c>
      <c r="F5" s="82" t="s">
        <v>56</v>
      </c>
      <c r="G5" s="82" t="s">
        <v>57</v>
      </c>
      <c r="H5" s="82">
        <v>0</v>
      </c>
      <c r="I5" s="83">
        <v>44.96</v>
      </c>
      <c r="J5" s="84">
        <f>E5*I5</f>
        <v>449600</v>
      </c>
      <c r="K5" s="74"/>
      <c r="L5" s="74"/>
      <c r="M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</row>
    <row r="6" spans="1:137" s="71" customFormat="1" ht="115.5" customHeight="1">
      <c r="A6" s="82">
        <v>2</v>
      </c>
      <c r="B6" s="82" t="s">
        <v>59</v>
      </c>
      <c r="C6" s="82" t="s">
        <v>60</v>
      </c>
      <c r="D6" s="82" t="s">
        <v>55</v>
      </c>
      <c r="E6" s="85">
        <v>2000</v>
      </c>
      <c r="F6" s="82" t="s">
        <v>56</v>
      </c>
      <c r="G6" s="82" t="s">
        <v>57</v>
      </c>
      <c r="H6" s="82">
        <v>0</v>
      </c>
      <c r="I6" s="83">
        <v>89.02</v>
      </c>
      <c r="J6" s="84">
        <f>E6*I6</f>
        <v>178040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</row>
  </sheetData>
  <mergeCells count="2">
    <mergeCell ref="D1:F1"/>
    <mergeCell ref="G2:I2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D28"/>
  <sheetViews>
    <sheetView tabSelected="1" workbookViewId="0">
      <selection activeCell="K22" sqref="K22"/>
    </sheetView>
  </sheetViews>
  <sheetFormatPr defaultRowHeight="15"/>
  <cols>
    <col min="2" max="2" width="10" style="93" customWidth="1"/>
    <col min="3" max="3" width="50.7109375" style="93" customWidth="1"/>
    <col min="4" max="4" width="34.85546875" style="93" customWidth="1"/>
  </cols>
  <sheetData>
    <row r="3" spans="2:4" ht="256.5" customHeight="1">
      <c r="C3" s="89" t="s">
        <v>89</v>
      </c>
      <c r="D3" s="89"/>
    </row>
    <row r="4" spans="2:4" ht="60.75" customHeight="1">
      <c r="B4" s="88" t="s">
        <v>90</v>
      </c>
      <c r="C4" s="88"/>
      <c r="D4" s="88"/>
    </row>
    <row r="5" spans="2:4" ht="21.75" customHeight="1">
      <c r="B5" s="90" t="s">
        <v>64</v>
      </c>
      <c r="C5" s="90"/>
    </row>
    <row r="6" spans="2:4" ht="24" customHeight="1">
      <c r="B6" s="90" t="s">
        <v>65</v>
      </c>
      <c r="C6" s="90"/>
    </row>
    <row r="7" spans="2:4" ht="22.5" customHeight="1">
      <c r="B7" s="91" t="s">
        <v>66</v>
      </c>
      <c r="C7" s="91"/>
    </row>
    <row r="8" spans="2:4" ht="63" customHeight="1">
      <c r="B8" s="92" t="s">
        <v>67</v>
      </c>
      <c r="C8" s="92" t="s">
        <v>68</v>
      </c>
      <c r="D8" s="92" t="s">
        <v>91</v>
      </c>
    </row>
    <row r="9" spans="2:4" ht="38.25">
      <c r="B9" s="92">
        <v>1</v>
      </c>
      <c r="C9" s="92" t="s">
        <v>69</v>
      </c>
      <c r="D9" s="92"/>
    </row>
    <row r="10" spans="2:4" ht="21.75" customHeight="1">
      <c r="B10" s="92">
        <v>2</v>
      </c>
      <c r="C10" s="92" t="s">
        <v>70</v>
      </c>
      <c r="D10" s="92"/>
    </row>
    <row r="11" spans="2:4" ht="24" customHeight="1">
      <c r="B11" s="92">
        <v>3</v>
      </c>
      <c r="C11" s="92" t="s">
        <v>71</v>
      </c>
      <c r="D11" s="92"/>
    </row>
    <row r="12" spans="2:4" ht="47.25" customHeight="1">
      <c r="B12" s="92">
        <v>4</v>
      </c>
      <c r="C12" s="92" t="s">
        <v>72</v>
      </c>
      <c r="D12" s="92"/>
    </row>
    <row r="13" spans="2:4" ht="39" customHeight="1">
      <c r="B13" s="92">
        <v>5</v>
      </c>
      <c r="C13" s="92" t="s">
        <v>73</v>
      </c>
      <c r="D13" s="92"/>
    </row>
    <row r="14" spans="2:4" ht="49.5" customHeight="1">
      <c r="B14" s="92">
        <v>6</v>
      </c>
      <c r="C14" s="92" t="s">
        <v>74</v>
      </c>
      <c r="D14" s="92"/>
    </row>
    <row r="15" spans="2:4" ht="38.25" customHeight="1">
      <c r="B15" s="92">
        <v>7</v>
      </c>
      <c r="C15" s="92" t="s">
        <v>75</v>
      </c>
      <c r="D15" s="92"/>
    </row>
    <row r="16" spans="2:4" ht="39.75" customHeight="1">
      <c r="B16" s="92">
        <v>8</v>
      </c>
      <c r="C16" s="92" t="s">
        <v>76</v>
      </c>
      <c r="D16" s="92"/>
    </row>
    <row r="17" spans="2:4" ht="34.5" customHeight="1">
      <c r="B17" s="92">
        <v>9</v>
      </c>
      <c r="C17" s="92" t="s">
        <v>77</v>
      </c>
      <c r="D17" s="92"/>
    </row>
    <row r="18" spans="2:4" ht="48.75" customHeight="1">
      <c r="B18" s="92">
        <v>10</v>
      </c>
      <c r="C18" s="92" t="s">
        <v>78</v>
      </c>
      <c r="D18" s="92"/>
    </row>
    <row r="19" spans="2:4" ht="56.25" customHeight="1">
      <c r="B19" s="92">
        <v>11</v>
      </c>
      <c r="C19" s="92" t="s">
        <v>79</v>
      </c>
      <c r="D19" s="92" t="s">
        <v>80</v>
      </c>
    </row>
    <row r="20" spans="2:4" ht="23.25" customHeight="1">
      <c r="B20" s="92">
        <v>12</v>
      </c>
      <c r="C20" s="92" t="s">
        <v>81</v>
      </c>
      <c r="D20" s="92"/>
    </row>
    <row r="21" spans="2:4" ht="69.75" customHeight="1">
      <c r="B21" s="92">
        <v>13</v>
      </c>
      <c r="C21" s="92" t="s">
        <v>82</v>
      </c>
      <c r="D21" s="92"/>
    </row>
    <row r="22" spans="2:4">
      <c r="B22" s="92">
        <v>14</v>
      </c>
      <c r="C22" s="92" t="s">
        <v>83</v>
      </c>
      <c r="D22" s="92"/>
    </row>
    <row r="23" spans="2:4" ht="19.5" customHeight="1">
      <c r="B23" s="94" t="s">
        <v>84</v>
      </c>
      <c r="C23" s="94"/>
      <c r="D23" s="94"/>
    </row>
    <row r="24" spans="2:4" ht="19.5" customHeight="1">
      <c r="B24" s="90" t="s">
        <v>85</v>
      </c>
      <c r="C24" s="90"/>
      <c r="D24" s="90"/>
    </row>
    <row r="25" spans="2:4" ht="19.5" customHeight="1">
      <c r="B25" s="90" t="s">
        <v>86</v>
      </c>
      <c r="C25" s="90"/>
      <c r="D25" s="90"/>
    </row>
    <row r="26" spans="2:4" ht="19.5" customHeight="1">
      <c r="B26" s="90" t="s">
        <v>87</v>
      </c>
      <c r="C26" s="90"/>
      <c r="D26" s="95"/>
    </row>
    <row r="27" spans="2:4" ht="19.5" customHeight="1">
      <c r="B27" s="90" t="s">
        <v>88</v>
      </c>
      <c r="C27" s="90"/>
      <c r="D27" s="95"/>
    </row>
    <row r="28" spans="2:4" ht="19.5" customHeight="1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Приложения №1</vt:lpstr>
      <vt:lpstr>Лист3</vt:lpstr>
      <vt:lpstr>Форма ЦП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2023-11-06T05:50:54Z</dcterms:modified>
</cp:coreProperties>
</file>